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U:\Jenna-Salmon Point Folder\Salmon Point Folder\2024\"/>
    </mc:Choice>
  </mc:AlternateContent>
  <xr:revisionPtr revIDLastSave="0" documentId="14_{31D929C6-4848-4704-82F0-72D25DFFD4CE}" xr6:coauthVersionLast="47" xr6:coauthVersionMax="47" xr10:uidLastSave="{00000000-0000-0000-0000-000000000000}"/>
  <bookViews>
    <workbookView xWindow="-120" yWindow="-120" windowWidth="29040" windowHeight="15840" xr2:uid="{E72361B1-EA7B-47AD-8093-A45F92E38E3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" i="1" l="1"/>
  <c r="H6" i="1"/>
  <c r="H7" i="1"/>
  <c r="D7" i="1"/>
  <c r="D6" i="1"/>
  <c r="D5" i="1"/>
  <c r="D4" i="1"/>
  <c r="D3" i="1"/>
  <c r="D2" i="1"/>
  <c r="G3" i="1"/>
  <c r="H3" i="1" s="1"/>
  <c r="G4" i="1"/>
  <c r="H4" i="1" s="1"/>
  <c r="G5" i="1"/>
  <c r="G6" i="1"/>
  <c r="G7" i="1"/>
  <c r="G2" i="1"/>
  <c r="H2" i="1" s="1"/>
</calcChain>
</file>

<file path=xl/sharedStrings.xml><?xml version="1.0" encoding="utf-8"?>
<sst xmlns="http://schemas.openxmlformats.org/spreadsheetml/2006/main" count="35" uniqueCount="35">
  <si>
    <t>2-15-Lakefront</t>
  </si>
  <si>
    <t>29-50-Lagoon</t>
  </si>
  <si>
    <t>Jet Skis each</t>
  </si>
  <si>
    <t>Off site boat trailer storage</t>
  </si>
  <si>
    <t>50 AMP service</t>
  </si>
  <si>
    <t>Initial hook up</t>
  </si>
  <si>
    <t>Penalty for Demo debris disposal at the dumpster</t>
  </si>
  <si>
    <t>Accessory structure fee</t>
  </si>
  <si>
    <t>Visitor fee(Day &amp; Night)</t>
  </si>
  <si>
    <t>250.00 annually</t>
  </si>
  <si>
    <t>125.00 annually</t>
  </si>
  <si>
    <t>100.00 annually</t>
  </si>
  <si>
    <t>50.00 annually</t>
  </si>
  <si>
    <t>Late fee for the Lease after May 1st</t>
  </si>
  <si>
    <t>Site #'s/ services</t>
  </si>
  <si>
    <t>Boat Fees each</t>
  </si>
  <si>
    <t>TBD by tax accessor</t>
  </si>
  <si>
    <t>special site #1</t>
  </si>
  <si>
    <t>New 58-60</t>
  </si>
  <si>
    <t>Rear 52-57</t>
  </si>
  <si>
    <t>16-28, 51 Back</t>
  </si>
  <si>
    <t xml:space="preserve"> $     55.00 annually</t>
  </si>
  <si>
    <t xml:space="preserve"> $ 55.00 annually</t>
  </si>
  <si>
    <t>$1250.00 one-time fee</t>
  </si>
  <si>
    <t>$50.00 annually</t>
  </si>
  <si>
    <t>$100.00 annually</t>
  </si>
  <si>
    <t>$125.00 annually</t>
  </si>
  <si>
    <t>$250.00 annually</t>
  </si>
  <si>
    <t>2023 principal</t>
  </si>
  <si>
    <t>2023 Sales Tax 9%</t>
  </si>
  <si>
    <t>2023 amount</t>
  </si>
  <si>
    <t>1250.00 one-time fee</t>
  </si>
  <si>
    <t>2024 principal</t>
  </si>
  <si>
    <t>2024 Sales Tax 9%</t>
  </si>
  <si>
    <t>2024 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</si>
</sst>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5B3D7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">
    <xf numFmtId="0" fontId="0" fillId="0" borderId="0" xfId="0"/>
    <xf numFmtId="44" fontId="0" fillId="0" borderId="0" xfId="1" applyFont="1"/>
    <xf numFmtId="0" fontId="3" fillId="0" borderId="1" xfId="0" applyFont="1" applyBorder="1" applyAlignment="1">
      <alignment vertical="center" wrapText="1"/>
    </xf>
    <xf numFmtId="44" fontId="3" fillId="0" borderId="1" xfId="1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44" fontId="2" fillId="0" borderId="1" xfId="1" applyFont="1" applyBorder="1"/>
    <xf numFmtId="0" fontId="2" fillId="0" borderId="1" xfId="0" applyFont="1" applyBorder="1"/>
    <xf numFmtId="0" fontId="3" fillId="3" borderId="1" xfId="0" applyFont="1" applyFill="1" applyBorder="1" applyAlignment="1">
      <alignment vertical="center" wrapText="1"/>
    </xf>
    <xf numFmtId="44" fontId="2" fillId="0" borderId="1" xfId="0" applyNumberFormat="1" applyFont="1" applyBorder="1"/>
    <xf numFmtId="0" fontId="3" fillId="4" borderId="1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6" borderId="1" xfId="0" applyFont="1" applyFill="1" applyBorder="1" applyAlignment="1">
      <alignment vertical="center" wrapText="1"/>
    </xf>
    <xf numFmtId="8" fontId="3" fillId="0" borderId="1" xfId="0" applyNumberFormat="1" applyFont="1" applyBorder="1" applyAlignment="1">
      <alignment horizontal="center" vertical="center" wrapText="1"/>
    </xf>
    <xf numFmtId="44" fontId="3" fillId="0" borderId="1" xfId="1" applyFont="1" applyBorder="1" applyAlignment="1">
      <alignment horizontal="center" vertical="center" wrapText="1"/>
    </xf>
    <xf numFmtId="0" fontId="3" fillId="6" borderId="1" xfId="0" applyFont="1" applyFill="1" applyBorder="1" applyAlignment="1">
      <alignment vertical="center"/>
    </xf>
    <xf numFmtId="0" fontId="3" fillId="6" borderId="1" xfId="0" applyFont="1" applyFill="1" applyBorder="1" applyAlignment="1">
      <alignment horizontal="center" vertical="center"/>
    </xf>
    <xf numFmtId="44" fontId="2" fillId="7" borderId="1" xfId="1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11E681-E71F-40A0-8EF5-7D3D57013B89}">
  <sheetPr>
    <pageSetUpPr fitToPage="1"/>
  </sheetPr>
  <dimension ref="A1:H16"/>
  <sheetViews>
    <sheetView tabSelected="1" workbookViewId="0">
      <selection activeCell="G2" sqref="G2"/>
    </sheetView>
  </sheetViews>
  <sheetFormatPr defaultRowHeight="15" x14ac:dyDescent="0.25"/>
  <cols>
    <col min="1" max="1" width="21" bestFit="1" customWidth="1"/>
    <col min="2" max="2" width="56.5703125" bestFit="1" customWidth="1"/>
    <col min="3" max="3" width="12.7109375" customWidth="1"/>
    <col min="4" max="4" width="13" customWidth="1"/>
    <col min="5" max="5" width="10.5703125" bestFit="1" customWidth="1"/>
    <col min="6" max="6" width="10.5703125" style="1" bestFit="1" customWidth="1"/>
    <col min="7" max="7" width="12.85546875" customWidth="1"/>
    <col min="8" max="8" width="10.5703125" bestFit="1" customWidth="1"/>
  </cols>
  <sheetData>
    <row r="1" spans="1:8" ht="26.25" thickBot="1" x14ac:dyDescent="0.3">
      <c r="A1" s="2" t="s">
        <v>14</v>
      </c>
      <c r="C1" s="3" t="s">
        <v>28</v>
      </c>
      <c r="D1" s="2" t="s">
        <v>29</v>
      </c>
      <c r="E1" s="2" t="s">
        <v>30</v>
      </c>
      <c r="F1" s="3" t="s">
        <v>32</v>
      </c>
      <c r="G1" s="2" t="s">
        <v>33</v>
      </c>
      <c r="H1" s="2" t="s">
        <v>34</v>
      </c>
    </row>
    <row r="2" spans="1:8" ht="15.75" thickBot="1" x14ac:dyDescent="0.3">
      <c r="A2" s="4" t="s">
        <v>0</v>
      </c>
      <c r="B2" s="5"/>
      <c r="C2" s="17">
        <v>3770</v>
      </c>
      <c r="D2" s="5">
        <f>SUM(C2*9%)</f>
        <v>339.3</v>
      </c>
      <c r="E2" s="8">
        <v>3760.5</v>
      </c>
      <c r="F2" s="17">
        <v>3960</v>
      </c>
      <c r="G2" s="5">
        <f>SUM(F2*9%)</f>
        <v>356.4</v>
      </c>
      <c r="H2" s="8">
        <f t="shared" ref="H2:H7" si="0">SUM(F2,G2)</f>
        <v>4316.3999999999996</v>
      </c>
    </row>
    <row r="3" spans="1:8" ht="15.75" thickBot="1" x14ac:dyDescent="0.3">
      <c r="A3" s="7" t="s">
        <v>1</v>
      </c>
      <c r="B3" s="5"/>
      <c r="C3" s="17">
        <v>3030</v>
      </c>
      <c r="D3" s="5">
        <f t="shared" ref="D3:D7" si="1">SUM(C3*9%)</f>
        <v>272.7</v>
      </c>
      <c r="E3" s="8">
        <v>3062.9</v>
      </c>
      <c r="F3" s="17">
        <v>3180</v>
      </c>
      <c r="G3" s="5">
        <f t="shared" ref="G3:G7" si="2">SUM(F3*9%)</f>
        <v>286.2</v>
      </c>
      <c r="H3" s="8">
        <f t="shared" si="0"/>
        <v>3466.2</v>
      </c>
    </row>
    <row r="4" spans="1:8" ht="15.75" thickBot="1" x14ac:dyDescent="0.3">
      <c r="A4" s="9" t="s">
        <v>20</v>
      </c>
      <c r="B4" s="5"/>
      <c r="C4" s="17">
        <v>2540</v>
      </c>
      <c r="D4" s="5">
        <f t="shared" si="1"/>
        <v>228.6</v>
      </c>
      <c r="E4" s="8">
        <v>2561.5</v>
      </c>
      <c r="F4" s="17">
        <v>2670</v>
      </c>
      <c r="G4" s="5">
        <f t="shared" si="2"/>
        <v>240.29999999999998</v>
      </c>
      <c r="H4" s="8">
        <f t="shared" si="0"/>
        <v>2910.3</v>
      </c>
    </row>
    <row r="5" spans="1:8" ht="15.75" thickBot="1" x14ac:dyDescent="0.3">
      <c r="A5" s="10" t="s">
        <v>19</v>
      </c>
      <c r="B5" s="5"/>
      <c r="C5" s="17">
        <v>2540</v>
      </c>
      <c r="D5" s="5">
        <f t="shared" si="1"/>
        <v>228.6</v>
      </c>
      <c r="E5" s="8">
        <v>2561.5</v>
      </c>
      <c r="F5" s="17">
        <v>2670</v>
      </c>
      <c r="G5" s="5">
        <f t="shared" si="2"/>
        <v>240.29999999999998</v>
      </c>
      <c r="H5" s="8">
        <f t="shared" si="0"/>
        <v>2910.3</v>
      </c>
    </row>
    <row r="6" spans="1:8" ht="15.75" thickBot="1" x14ac:dyDescent="0.3">
      <c r="A6" s="10" t="s">
        <v>17</v>
      </c>
      <c r="B6" s="5"/>
      <c r="C6" s="17">
        <v>1860</v>
      </c>
      <c r="D6" s="5">
        <f t="shared" si="1"/>
        <v>167.4</v>
      </c>
      <c r="E6" s="8">
        <v>1874.8</v>
      </c>
      <c r="F6" s="17">
        <v>1950</v>
      </c>
      <c r="G6" s="5">
        <f t="shared" si="2"/>
        <v>175.5</v>
      </c>
      <c r="H6" s="8">
        <f t="shared" si="0"/>
        <v>2125.5</v>
      </c>
    </row>
    <row r="7" spans="1:8" ht="15.75" thickBot="1" x14ac:dyDescent="0.3">
      <c r="A7" s="2" t="s">
        <v>18</v>
      </c>
      <c r="B7" s="5"/>
      <c r="C7" s="17">
        <v>2540</v>
      </c>
      <c r="D7" s="5">
        <f t="shared" si="1"/>
        <v>228.6</v>
      </c>
      <c r="E7" s="8">
        <v>2561.5</v>
      </c>
      <c r="F7" s="17">
        <v>2670</v>
      </c>
      <c r="G7" s="5">
        <f t="shared" si="2"/>
        <v>240.29999999999998</v>
      </c>
      <c r="H7" s="8">
        <f t="shared" si="0"/>
        <v>2910.3</v>
      </c>
    </row>
    <row r="8" spans="1:8" ht="26.25" thickBot="1" x14ac:dyDescent="0.3">
      <c r="A8" s="12" t="s">
        <v>8</v>
      </c>
      <c r="B8" s="11" t="s">
        <v>22</v>
      </c>
      <c r="C8" s="11"/>
      <c r="D8" s="6"/>
      <c r="E8" s="6"/>
      <c r="F8" s="11" t="s">
        <v>21</v>
      </c>
      <c r="G8" s="6"/>
      <c r="H8" s="6"/>
    </row>
    <row r="9" spans="1:8" ht="26.25" thickBot="1" x14ac:dyDescent="0.3">
      <c r="A9" s="12" t="s">
        <v>15</v>
      </c>
      <c r="B9" s="13" t="s">
        <v>27</v>
      </c>
      <c r="C9" s="13"/>
      <c r="D9" s="6"/>
      <c r="E9" s="6"/>
      <c r="F9" s="13" t="s">
        <v>9</v>
      </c>
      <c r="G9" s="6"/>
      <c r="H9" s="6"/>
    </row>
    <row r="10" spans="1:8" ht="26.25" thickBot="1" x14ac:dyDescent="0.3">
      <c r="A10" s="12" t="s">
        <v>2</v>
      </c>
      <c r="B10" s="13" t="s">
        <v>26</v>
      </c>
      <c r="C10" s="13"/>
      <c r="D10" s="6"/>
      <c r="E10" s="6"/>
      <c r="F10" s="13" t="s">
        <v>10</v>
      </c>
      <c r="G10" s="6"/>
      <c r="H10" s="6"/>
    </row>
    <row r="11" spans="1:8" ht="26.25" thickBot="1" x14ac:dyDescent="0.3">
      <c r="A11" s="12" t="s">
        <v>3</v>
      </c>
      <c r="B11" s="13" t="s">
        <v>25</v>
      </c>
      <c r="C11" s="13"/>
      <c r="D11" s="6"/>
      <c r="E11" s="6"/>
      <c r="F11" s="13" t="s">
        <v>11</v>
      </c>
      <c r="G11" s="6"/>
      <c r="H11" s="6"/>
    </row>
    <row r="12" spans="1:8" ht="26.25" thickBot="1" x14ac:dyDescent="0.3">
      <c r="A12" s="12" t="s">
        <v>4</v>
      </c>
      <c r="B12" s="14" t="s">
        <v>24</v>
      </c>
      <c r="C12" s="14"/>
      <c r="D12" s="6"/>
      <c r="E12" s="6"/>
      <c r="F12" s="14" t="s">
        <v>12</v>
      </c>
      <c r="G12" s="6"/>
      <c r="H12" s="6"/>
    </row>
    <row r="13" spans="1:8" ht="39" thickBot="1" x14ac:dyDescent="0.3">
      <c r="A13" s="12" t="s">
        <v>5</v>
      </c>
      <c r="B13" s="13" t="s">
        <v>23</v>
      </c>
      <c r="C13" s="13"/>
      <c r="D13" s="6"/>
      <c r="E13" s="6"/>
      <c r="F13" s="13" t="s">
        <v>31</v>
      </c>
      <c r="G13" s="6"/>
      <c r="H13" s="6"/>
    </row>
    <row r="14" spans="1:8" ht="39" thickBot="1" x14ac:dyDescent="0.3">
      <c r="A14" s="12" t="s">
        <v>6</v>
      </c>
      <c r="B14" s="13">
        <v>100</v>
      </c>
      <c r="C14" s="13"/>
      <c r="D14" s="6"/>
      <c r="E14" s="6"/>
      <c r="F14" s="13">
        <v>100</v>
      </c>
      <c r="G14" s="6"/>
      <c r="H14" s="6"/>
    </row>
    <row r="15" spans="1:8" ht="15.75" thickBot="1" x14ac:dyDescent="0.3">
      <c r="A15" s="15" t="s">
        <v>7</v>
      </c>
      <c r="B15" s="16" t="s">
        <v>16</v>
      </c>
      <c r="C15" s="16"/>
      <c r="D15" s="6"/>
      <c r="E15" s="6"/>
      <c r="F15" s="16"/>
      <c r="G15" s="6"/>
      <c r="H15" s="6"/>
    </row>
    <row r="16" spans="1:8" ht="26.25" thickBot="1" x14ac:dyDescent="0.3">
      <c r="A16" s="12" t="s">
        <v>13</v>
      </c>
      <c r="B16" s="13">
        <v>50</v>
      </c>
      <c r="C16" s="13"/>
      <c r="D16" s="6"/>
      <c r="E16" s="6"/>
      <c r="F16" s="13">
        <v>50</v>
      </c>
      <c r="G16" s="6"/>
      <c r="H16" s="6"/>
    </row>
  </sheetData>
  <pageMargins left="0.7" right="0.7" top="0.75" bottom="0.75" header="0.3" footer="0.3"/>
  <pageSetup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Day</dc:creator>
  <cp:lastModifiedBy>Jenna Domer</cp:lastModifiedBy>
  <cp:lastPrinted>2022-08-29T18:18:50Z</cp:lastPrinted>
  <dcterms:created xsi:type="dcterms:W3CDTF">2017-09-13T19:43:20Z</dcterms:created>
  <dcterms:modified xsi:type="dcterms:W3CDTF">2023-08-28T14:49:15Z</dcterms:modified>
</cp:coreProperties>
</file>